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1110" yWindow="0" windowWidth="22890" windowHeight="933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D8" i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<sst xmlns="http://schemas.openxmlformats.org/spreadsheetml/2006/main" count="35" uniqueCount="35">
  <si>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</si>
  <si>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</si>
  <si>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</si>
  <si>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</si>
  <si>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</si>
  <si>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</si>
  <si>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</si>
  <si>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</si>
  <si>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</si>
  <si>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</si>
  <si>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</si>
  <si>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</si>
  <si>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</si>
  <si>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</si>
  <si>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</si>
  <si>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</si>
  <si>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</si>
  <si>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</si>
  <si>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</si>
  <si>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</si>
  <si>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</si>
  <si>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</si>
  <si>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</si>
  <si>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</si>
  <si>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</si>
  <si>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</si>
  <si>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</si>
  <si>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</si>
  <si>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</si>
  <si>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</si>
  <si>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</si>
  <si>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</t>
  </si>
  <si>
    <t>Administradora de Servicios Aeroportuarios de Chihuahua, S.A. de C.V.</t>
  </si>
  <si>
    <t>Mtro. Armando Cárdenas Gámez
Apoderado Legal y Encargado de 
la Direccion General de ASACH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</si>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</sst>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E33" sqref="E33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32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29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41552184</v>
      </c>
      <c r="D8" s="7">
        <f>SUM(D10,D19)</f>
        <v>25998077</v>
      </c>
      <c r="E8" s="7">
        <f>SUM(E10,E19)</f>
        <v>9022413</v>
      </c>
      <c r="F8" s="7">
        <f>C8+D8-E8</f>
        <v>58527848</v>
      </c>
      <c r="G8" s="7">
        <f>F8-C8</f>
        <v>16975664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5350399</v>
      </c>
      <c r="D10" s="7">
        <f>SUM(D11:D17)</f>
        <v>4777051</v>
      </c>
      <c r="E10" s="7">
        <f>SUM(E11:E17)</f>
        <v>8920013</v>
      </c>
      <c r="F10" s="7">
        <f t="shared" ref="F10:F17" si="0">C10+D10-E10</f>
        <v>1207437</v>
      </c>
      <c r="G10" s="7">
        <f t="shared" ref="G10:G17" si="1">F10-C10</f>
        <v>-4142962</v>
      </c>
    </row>
    <row r="11" spans="2:7" x14ac:dyDescent="0.2">
      <c r="B11" s="3" t="s">
        <v>6</v>
      </c>
      <c r="C11" s="8">
        <v>3767612</v>
      </c>
      <c r="D11" s="8">
        <v>3986192</v>
      </c>
      <c r="E11" s="8">
        <v>7415237</v>
      </c>
      <c r="F11" s="12">
        <f t="shared" si="0"/>
        <v>338567</v>
      </c>
      <c r="G11" s="12">
        <f t="shared" si="1"/>
        <v>-3429045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1582787</v>
      </c>
      <c r="D17" s="8">
        <v>790859</v>
      </c>
      <c r="E17" s="8">
        <v>1504776</v>
      </c>
      <c r="F17" s="12">
        <f t="shared" si="0"/>
        <v>868870</v>
      </c>
      <c r="G17" s="12">
        <f t="shared" si="1"/>
        <v>-713917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36201785</v>
      </c>
      <c r="D19" s="7">
        <f>SUM(D20:D28)</f>
        <v>21221026</v>
      </c>
      <c r="E19" s="7">
        <f>SUM(E20:E28)</f>
        <v>102400</v>
      </c>
      <c r="F19" s="7">
        <f t="shared" ref="F19:F28" si="2">C19+D19-E19</f>
        <v>57320411</v>
      </c>
      <c r="G19" s="7">
        <f t="shared" ref="G19:G28" si="3">F19-C19</f>
        <v>21118626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80535</v>
      </c>
      <c r="D23" s="8">
        <v>0</v>
      </c>
      <c r="E23" s="8">
        <v>0</v>
      </c>
      <c r="F23" s="12">
        <f t="shared" si="2"/>
        <v>80535</v>
      </c>
      <c r="G23" s="12">
        <f t="shared" si="3"/>
        <v>0</v>
      </c>
    </row>
    <row r="24" spans="1:7" x14ac:dyDescent="0.2">
      <c r="B24" s="3" t="s">
        <v>19</v>
      </c>
      <c r="C24" s="8">
        <v>1212350</v>
      </c>
      <c r="D24" s="8">
        <v>1723</v>
      </c>
      <c r="E24" s="8">
        <v>0</v>
      </c>
      <c r="F24" s="12">
        <f t="shared" si="2"/>
        <v>1214073</v>
      </c>
      <c r="G24" s="12">
        <f t="shared" si="3"/>
        <v>1723</v>
      </c>
    </row>
    <row r="25" spans="1:7" ht="24" x14ac:dyDescent="0.2">
      <c r="B25" s="3" t="s">
        <v>20</v>
      </c>
      <c r="C25" s="8">
        <v>-1057096</v>
      </c>
      <c r="D25" s="8">
        <v>0</v>
      </c>
      <c r="E25" s="8">
        <v>102400</v>
      </c>
      <c r="F25" s="12">
        <f t="shared" si="2"/>
        <v>-1159496</v>
      </c>
      <c r="G25" s="12">
        <f t="shared" si="3"/>
        <v>-102400</v>
      </c>
    </row>
    <row r="26" spans="1:7" x14ac:dyDescent="0.2">
      <c r="B26" s="3" t="s">
        <v>21</v>
      </c>
      <c r="C26" s="8">
        <v>35995997</v>
      </c>
      <c r="D26" s="8">
        <v>21219303</v>
      </c>
      <c r="E26" s="8">
        <v>0</v>
      </c>
      <c r="F26" s="12">
        <f t="shared" si="2"/>
        <v>57215300</v>
      </c>
      <c r="G26" s="12">
        <f t="shared" si="3"/>
        <v>21219303</v>
      </c>
    </row>
    <row r="27" spans="1:7" ht="24" x14ac:dyDescent="0.2">
      <c r="B27" s="3" t="s">
        <v>22</v>
      </c>
      <c r="C27" s="8">
        <v>-30001</v>
      </c>
      <c r="D27" s="8">
        <v>0</v>
      </c>
      <c r="E27" s="8">
        <v>0</v>
      </c>
      <c r="F27" s="12">
        <f t="shared" si="2"/>
        <v>-30001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30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31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34</v>
      </c>
      <c r="D37" s="21"/>
      <c r="E37" s="21"/>
    </row>
    <row r="38" spans="2:5" s="18" customFormat="1" ht="36" x14ac:dyDescent="0.2">
      <c r="B38" s="33" t="s">
        <v>33</v>
      </c>
    </row>
    <row r="39" spans="2:5" s="18" customFormat="1" x14ac:dyDescent="0.2"/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 verticalCentered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2022-01-27T16:51:55Z</cp:lastPrinted>
  <dcterms:created xsi:type="dcterms:W3CDTF">2019-12-03T19:14:48Z</dcterms:created>
  <dcterms:modified xsi:type="dcterms:W3CDTF">2022-02-08T17:22:32Z</dcterms:modified>
</cp:coreProperties>
</file>